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uzana.janecek\Desktop\verzia 2\"/>
    </mc:Choice>
  </mc:AlternateContent>
  <bookViews>
    <workbookView xWindow="-105" yWindow="-105" windowWidth="20730" windowHeight="11760"/>
  </bookViews>
  <sheets>
    <sheet name="Oblasť podpory D" sheetId="1" r:id="rId1"/>
    <sheet name="Zdroj" sheetId="2" state="hidden" r:id="rId2"/>
    <sheet name="Hárok2" sheetId="3" state="hidden" r:id="rId3"/>
    <sheet name="Hárok3" sheetId="4" state="hidden" r:id="rId4"/>
  </sheets>
  <definedNames>
    <definedName name="_xlnm.Print_Area" localSheetId="0">'Oblasť podpory D'!$A$1:$L$43</definedName>
    <definedName name="Z_16503F4E_85E1_4D26_9AF9_3AFD9F161524_.wvu.Cols" localSheetId="0" hidden="1">'Oblasť podpory D'!$O:$P</definedName>
    <definedName name="Z_16503F4E_85E1_4D26_9AF9_3AFD9F161524_.wvu.PrintArea" localSheetId="0" hidden="1">'Oblasť podpory D'!$A$1:$L$43</definedName>
    <definedName name="Z_18ACE8A2_1DD2_45CE_A7F1_F4F7EA182791_.wvu.Cols" localSheetId="0" hidden="1">'Oblasť podpory D'!$O:$P</definedName>
    <definedName name="Z_18ACE8A2_1DD2_45CE_A7F1_F4F7EA182791_.wvu.PrintArea" localSheetId="0" hidden="1">'Oblasť podpory D'!$A$1:$L$43</definedName>
  </definedNames>
  <calcPr calcId="162913"/>
  <customWorkbookViews>
    <customWorkbookView name="Janeček Zuzana - osobné zobrazenie" guid="{18ACE8A2-1DD2-45CE-A7F1-F4F7EA182791}" mergeInterval="0" personalView="1" maximized="1" xWindow="-8" yWindow="-8" windowWidth="1936" windowHeight="1056" activeSheetId="1"/>
    <customWorkbookView name="Ja - osobné zobrazenie" guid="{16503F4E-85E1-4D26-9AF9-3AFD9F161524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F19" i="1"/>
  <c r="G19" i="1" s="1"/>
  <c r="I19" i="1" s="1"/>
  <c r="F18" i="1"/>
  <c r="G18" i="1" s="1"/>
  <c r="J13" i="1" l="1"/>
  <c r="H13" i="1"/>
  <c r="G24" i="1"/>
  <c r="I18" i="1"/>
  <c r="I24" i="1" s="1"/>
  <c r="L13" i="1" s="1"/>
  <c r="F24" i="1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<sst xmlns="http://schemas.openxmlformats.org/spreadsheetml/2006/main" count="123" uniqueCount="106">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</sst>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right" vertical="center" wrapText="1"/>
      <protection locked="0"/>
    </xf>
    <xf numFmtId="4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7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" fontId="17" fillId="0" borderId="6" xfId="0" applyNumberFormat="1" applyFont="1" applyBorder="1" applyAlignment="1" applyProtection="1">
      <alignment horizontal="center" vertical="center" wrapText="1"/>
      <protection locked="0"/>
    </xf>
    <xf numFmtId="4" fontId="1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justify" wrapText="1"/>
      <protection locked="0"/>
    </xf>
    <xf numFmtId="0" fontId="17" fillId="0" borderId="17" xfId="0" applyFont="1" applyBorder="1" applyAlignment="1" applyProtection="1">
      <alignment horizontal="justify" wrapText="1"/>
      <protection locked="0"/>
    </xf>
    <xf numFmtId="0" fontId="22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4" fontId="17" fillId="0" borderId="5" xfId="0" applyNumberFormat="1" applyFont="1" applyBorder="1" applyAlignment="1" applyProtection="1">
      <alignment horizontal="center" vertical="center" wrapText="1"/>
      <protection locked="0"/>
    </xf>
    <xf numFmtId="4" fontId="17" fillId="0" borderId="5" xfId="0" applyNumberFormat="1" applyFont="1" applyBorder="1" applyAlignment="1" applyProtection="1">
      <alignment horizontal="right" vertical="center" wrapText="1"/>
      <protection locked="0"/>
    </xf>
    <xf numFmtId="4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7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horizontal="justify" wrapText="1"/>
      <protection locked="0"/>
    </xf>
    <xf numFmtId="4" fontId="18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22" xfId="0" applyFont="1" applyFill="1" applyBorder="1" applyAlignment="1" applyProtection="1">
      <alignment horizontal="center" wrapText="1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4" xfId="0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right"/>
    </xf>
  </cellXfs>
  <cellStyles count="2">
    <cellStyle name="Normálna" xfId="0" builtinId="0"/>
    <cellStyle name="Normálna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715612</xdr:colOff>
      <xdr:row>5</xdr:row>
      <xdr:rowOff>139163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938492</xdr:colOff>
      <xdr:row>0</xdr:row>
      <xdr:rowOff>84044</xdr:rowOff>
    </xdr:from>
    <xdr:to>
      <xdr:col>1</xdr:col>
      <xdr:colOff>84044</xdr:colOff>
      <xdr:row>5</xdr:row>
      <xdr:rowOff>98051</xdr:rowOff>
    </xdr:to>
    <xdr:pic>
      <xdr:nvPicPr>
        <xdr:cNvPr id="6" name="Obrázok 5" descr="D:\Londáková\logá\logo-1024x1024 MAS KR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8492" y="84044"/>
          <a:ext cx="1120589" cy="994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7" Type="http://schemas.openxmlformats.org/officeDocument/2006/relationships/revisionLog" Target="revisionLog2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.xml"/><Relationship Id="rId5" Type="http://schemas.openxmlformats.org/officeDocument/2006/relationships/revisionLog" Target="revisionLog12.xml"/><Relationship Id="rId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87E08A-9959-492A-AC7C-81331B3463C4}" diskRevisions="1" revisionId="13" version="7">
  <header guid="{DCA498B6-96D2-46D0-9203-A26C0839837D}" dateTime="2020-06-02T14:50:38" maxSheetId="5" userName="Ja" r:id="rId1">
    <sheetIdMap count="4">
      <sheetId val="1"/>
      <sheetId val="2"/>
      <sheetId val="3"/>
      <sheetId val="4"/>
    </sheetIdMap>
  </header>
  <header guid="{2D80C9C2-8E36-46AD-908C-12B1A2C97FD0}" dateTime="2020-06-02T14:55:08" maxSheetId="5" userName="Ja" r:id="rId2" minRId="1">
    <sheetIdMap count="4">
      <sheetId val="1"/>
      <sheetId val="2"/>
      <sheetId val="3"/>
      <sheetId val="4"/>
    </sheetIdMap>
  </header>
  <header guid="{53D29C1F-08CA-46FB-8A1D-ED3317420FA4}" dateTime="2020-06-02T14:55:28" maxSheetId="5" userName="Ja" r:id="rId3">
    <sheetIdMap count="4">
      <sheetId val="1"/>
      <sheetId val="2"/>
      <sheetId val="3"/>
      <sheetId val="4"/>
    </sheetIdMap>
  </header>
  <header guid="{0203265A-88C1-4213-AA69-BD033481D21A}" dateTime="2020-06-02T15:34:50" maxSheetId="5" userName="Ja" r:id="rId4">
    <sheetIdMap count="4">
      <sheetId val="1"/>
      <sheetId val="2"/>
      <sheetId val="3"/>
      <sheetId val="4"/>
    </sheetIdMap>
  </header>
  <header guid="{4F9EB672-3FDD-4B19-ADCA-DC9DCBF5B3DE}" dateTime="2020-06-02T15:42:34" maxSheetId="5" userName="Ja" r:id="rId5">
    <sheetIdMap count="4">
      <sheetId val="1"/>
      <sheetId val="2"/>
      <sheetId val="3"/>
      <sheetId val="4"/>
    </sheetIdMap>
  </header>
  <header guid="{C80144C7-9429-451B-8BDE-E9F87810BDC0}" dateTime="2020-06-03T10:00:33" maxSheetId="5" userName="Ja" r:id="rId6">
    <sheetIdMap count="4">
      <sheetId val="1"/>
      <sheetId val="2"/>
      <sheetId val="3"/>
      <sheetId val="4"/>
    </sheetIdMap>
  </header>
  <header guid="{7387E08A-9959-492A-AC7C-81331B3463C4}" dateTime="2020-06-03T10:29:02" maxSheetId="5" userName="Janeček Zuzana" r:id="rId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6503F4E-85E1-4D26-9AF9-3AFD9F161524}" action="delete"/>
  <rdn rId="0" localSheetId="1" customView="1" name="Z_16503F4E_85E1_4D26_9AF9_3AFD9F161524_.wvu.PrintArea" hidden="1" oldHidden="1">
    <formula>'Oblasť podpory D'!$A$1:$L$43</formula>
    <oldFormula>'Oblasť podpory D'!$A$1:$L$43</oldFormula>
  </rdn>
  <rdn rId="0" localSheetId="1" customView="1" name="Z_16503F4E_85E1_4D26_9AF9_3AFD9F161524_.wvu.Cols" hidden="1" oldHidden="1">
    <formula>'Oblasť podpory D'!$O:$P</formula>
    <oldFormula>'Oblasť podpory D'!$O:$P</oldFormula>
  </rdn>
  <rcv guid="{16503F4E-85E1-4D26-9AF9-3AFD9F161524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K1:L1">
    <dxf>
      <fill>
        <patternFill>
          <bgColor rgb="FFFFFF00"/>
        </patternFill>
      </fill>
    </dxf>
  </rfmt>
  <rcv guid="{16503F4E-85E1-4D26-9AF9-3AFD9F161524}" action="delete"/>
  <rdn rId="0" localSheetId="1" customView="1" name="Z_16503F4E_85E1_4D26_9AF9_3AFD9F161524_.wvu.PrintArea" hidden="1" oldHidden="1">
    <formula>'Oblasť podpory D'!$A$1:$L$43</formula>
    <oldFormula>'Oblasť podpory D'!$A$1:$L$43</oldFormula>
  </rdn>
  <rdn rId="0" localSheetId="1" customView="1" name="Z_16503F4E_85E1_4D26_9AF9_3AFD9F161524_.wvu.Cols" hidden="1" oldHidden="1">
    <formula>'Oblasť podpory D'!$O:$P</formula>
    <oldFormula>'Oblasť podpory D'!$O:$P</oldFormula>
  </rdn>
  <rcv guid="{16503F4E-85E1-4D26-9AF9-3AFD9F161524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K1" t="inlineStr">
      <is>
        <t>Príloha č. 7 ŽoPr - rozpočet projektu</t>
      </is>
    </oc>
    <nc r="K1" t="inlineStr">
      <is>
        <t>Príloha č. 6 ŽoPr - rozpočet projektu</t>
      </is>
    </nc>
  </rcc>
  <rcv guid="{16503F4E-85E1-4D26-9AF9-3AFD9F161524}" action="delete"/>
  <rdn rId="0" localSheetId="1" customView="1" name="Z_16503F4E_85E1_4D26_9AF9_3AFD9F161524_.wvu.PrintArea" hidden="1" oldHidden="1">
    <formula>'Oblasť podpory D'!$A$1:$L$43</formula>
    <oldFormula>'Oblasť podpory D'!$A$1:$L$43</oldFormula>
  </rdn>
  <rdn rId="0" localSheetId="1" customView="1" name="Z_16503F4E_85E1_4D26_9AF9_3AFD9F161524_.wvu.Cols" hidden="1" oldHidden="1">
    <formula>'Oblasť podpory D'!$O:$P</formula>
    <oldFormula>'Oblasť podpory D'!$O:$P</oldFormula>
  </rdn>
  <rcv guid="{16503F4E-85E1-4D26-9AF9-3AFD9F161524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16503F4E-85E1-4D26-9AF9-3AFD9F161524}" action="delete"/>
  <rdn rId="0" localSheetId="1" customView="1" name="Z_16503F4E_85E1_4D26_9AF9_3AFD9F161524_.wvu.PrintArea" hidden="1" oldHidden="1">
    <formula>'Oblasť podpory D'!$A$1:$L$43</formula>
    <oldFormula>'Oblasť podpory D'!$A$1:$L$43</oldFormula>
  </rdn>
  <rdn rId="0" localSheetId="1" customView="1" name="Z_16503F4E_85E1_4D26_9AF9_3AFD9F161524_.wvu.Cols" hidden="1" oldHidden="1">
    <formula>'Oblasť podpory D'!$O:$P</formula>
    <oldFormula>'Oblasť podpory D'!$O:$P</oldFormula>
  </rdn>
  <rcv guid="{16503F4E-85E1-4D26-9AF9-3AFD9F161524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6503F4E-85E1-4D26-9AF9-3AFD9F161524}" action="delete"/>
  <rdn rId="0" localSheetId="1" customView="1" name="Z_16503F4E_85E1_4D26_9AF9_3AFD9F161524_.wvu.PrintArea" hidden="1" oldHidden="1">
    <formula>'Oblasť podpory D'!$A$1:$L$43</formula>
    <oldFormula>'Oblasť podpory D'!$A$1:$L$43</oldFormula>
  </rdn>
  <rdn rId="0" localSheetId="1" customView="1" name="Z_16503F4E_85E1_4D26_9AF9_3AFD9F161524_.wvu.Cols" hidden="1" oldHidden="1">
    <formula>'Oblasť podpory D'!$O:$P</formula>
    <oldFormula>'Oblasť podpory D'!$O:$P</oldFormula>
  </rdn>
  <rcv guid="{16503F4E-85E1-4D26-9AF9-3AFD9F16152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:L1">
    <dxf>
      <fill>
        <patternFill patternType="none">
          <bgColor auto="1"/>
        </patternFill>
      </fill>
    </dxf>
  </rfmt>
  <rdn rId="0" localSheetId="1" customView="1" name="Z_18ACE8A2_1DD2_45CE_A7F1_F4F7EA182791_.wvu.PrintArea" hidden="1" oldHidden="1">
    <formula>'Oblasť podpory D'!$A$1:$L$43</formula>
  </rdn>
  <rdn rId="0" localSheetId="1" customView="1" name="Z_18ACE8A2_1DD2_45CE_A7F1_F4F7EA182791_.wvu.Cols" hidden="1" oldHidden="1">
    <formula>'Oblasť podpory D'!$O:$P</formula>
  </rdn>
  <rcv guid="{18ACE8A2-1DD2-45CE-A7F1-F4F7EA18279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6"/>
  <sheetViews>
    <sheetView tabSelected="1" view="pageBreakPreview" topLeftCell="C1" zoomScale="84" zoomScaleNormal="55" zoomScaleSheetLayoutView="84" zoomScalePageLayoutView="80" workbookViewId="0">
      <selection activeCell="J4" sqref="J4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7"/>
      <c r="B1" s="37"/>
      <c r="C1" s="38"/>
      <c r="D1" s="39"/>
      <c r="E1" s="39"/>
      <c r="F1" s="39"/>
      <c r="G1" s="39"/>
      <c r="H1" s="39"/>
      <c r="I1" s="39"/>
      <c r="J1" s="37"/>
      <c r="K1" s="111" t="s">
        <v>105</v>
      </c>
      <c r="L1" s="111"/>
    </row>
    <row r="2" spans="1:19" x14ac:dyDescent="0.25">
      <c r="A2" s="37"/>
      <c r="B2" s="37"/>
      <c r="C2" s="38"/>
      <c r="D2" s="39"/>
      <c r="E2" s="39"/>
      <c r="F2" s="39"/>
      <c r="G2" s="39"/>
      <c r="H2" s="39"/>
      <c r="I2" s="39"/>
      <c r="J2" s="37"/>
      <c r="K2" s="37"/>
      <c r="L2" s="40"/>
      <c r="O2" s="36" t="s">
        <v>55</v>
      </c>
    </row>
    <row r="3" spans="1:19" ht="15.75" x14ac:dyDescent="0.25">
      <c r="A3" s="40"/>
      <c r="B3" s="40"/>
      <c r="C3" s="41"/>
      <c r="D3" s="42"/>
      <c r="E3" s="42"/>
      <c r="F3" s="43"/>
      <c r="G3" s="42"/>
      <c r="H3" s="44"/>
      <c r="I3" s="42"/>
      <c r="J3" s="40"/>
      <c r="K3" s="40"/>
      <c r="L3" s="45"/>
      <c r="M3" s="9"/>
      <c r="N3" s="9"/>
      <c r="O3" t="s">
        <v>51</v>
      </c>
      <c r="P3" t="s">
        <v>51</v>
      </c>
      <c r="Q3" s="9"/>
      <c r="R3" s="9"/>
      <c r="S3" s="9"/>
    </row>
    <row r="4" spans="1:19" x14ac:dyDescent="0.25">
      <c r="A4" s="40"/>
      <c r="B4" s="40"/>
      <c r="C4" s="41"/>
      <c r="D4" s="42"/>
      <c r="E4" s="42"/>
      <c r="F4" s="43"/>
      <c r="G4" s="42"/>
      <c r="H4" s="42"/>
      <c r="I4" s="42"/>
      <c r="J4" s="40"/>
      <c r="K4" s="40"/>
      <c r="L4" s="45"/>
      <c r="M4" s="9"/>
      <c r="N4" s="9"/>
      <c r="O4" t="s">
        <v>53</v>
      </c>
      <c r="P4" t="s">
        <v>49</v>
      </c>
      <c r="Q4" s="9"/>
      <c r="R4" s="9"/>
      <c r="S4" s="9"/>
    </row>
    <row r="5" spans="1:19" x14ac:dyDescent="0.25">
      <c r="A5" s="46"/>
      <c r="B5" s="46"/>
      <c r="C5" s="47"/>
      <c r="D5" s="46"/>
      <c r="E5" s="46"/>
      <c r="F5" s="46"/>
      <c r="G5" s="46"/>
      <c r="H5" s="46"/>
      <c r="I5" s="46"/>
      <c r="J5" s="46"/>
      <c r="K5" s="40"/>
      <c r="L5" s="45"/>
      <c r="M5" s="8"/>
      <c r="N5" s="9"/>
      <c r="O5" t="s">
        <v>49</v>
      </c>
      <c r="P5" t="s">
        <v>50</v>
      </c>
      <c r="Q5" s="9"/>
      <c r="R5" s="9"/>
      <c r="S5" s="9"/>
    </row>
    <row r="6" spans="1:19" ht="23.25" x14ac:dyDescent="0.35">
      <c r="A6" s="98" t="s">
        <v>25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"/>
      <c r="N6" s="9"/>
      <c r="O6" t="s">
        <v>50</v>
      </c>
      <c r="P6" t="s">
        <v>102</v>
      </c>
      <c r="Q6" s="9"/>
      <c r="R6" s="9"/>
      <c r="S6" s="9"/>
    </row>
    <row r="7" spans="1:19" ht="15" customHeight="1" thickBot="1" x14ac:dyDescent="0.35">
      <c r="A7" s="48"/>
      <c r="B7" s="48"/>
      <c r="C7" s="48"/>
      <c r="D7" s="48"/>
      <c r="E7" s="48"/>
      <c r="F7" s="48"/>
      <c r="G7" s="48"/>
      <c r="H7" s="48"/>
      <c r="I7" s="48"/>
      <c r="J7" s="48"/>
      <c r="K7" s="40"/>
      <c r="L7" s="45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49" t="s">
        <v>0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0" t="s">
        <v>1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9"/>
      <c r="N9" s="9"/>
      <c r="O9"/>
      <c r="P9" s="9"/>
      <c r="Q9" s="9"/>
      <c r="R9" s="9"/>
      <c r="S9" s="9"/>
    </row>
    <row r="10" spans="1:19" ht="20.25" customHeight="1" x14ac:dyDescent="0.25">
      <c r="A10" s="50" t="s">
        <v>5</v>
      </c>
      <c r="B10" s="102" t="s">
        <v>27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1" t="s">
        <v>26</v>
      </c>
      <c r="B11" s="102" t="s">
        <v>28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9"/>
      <c r="N11" s="9"/>
      <c r="O11" s="36" t="s">
        <v>23</v>
      </c>
      <c r="P11" s="9"/>
      <c r="Q11" s="9"/>
      <c r="R11" s="9"/>
      <c r="S11" s="9"/>
    </row>
    <row r="12" spans="1:19" ht="37.5" customHeight="1" thickBot="1" x14ac:dyDescent="0.3">
      <c r="A12" s="51" t="s">
        <v>63</v>
      </c>
      <c r="B12" s="102" t="s">
        <v>35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17" t="s">
        <v>61</v>
      </c>
      <c r="B13" s="62">
        <v>0.95</v>
      </c>
      <c r="C13" s="61" t="s">
        <v>18</v>
      </c>
      <c r="D13" s="62">
        <v>0.05</v>
      </c>
      <c r="E13" s="52" t="s">
        <v>68</v>
      </c>
      <c r="F13" s="63" t="s">
        <v>16</v>
      </c>
      <c r="G13" s="52" t="s">
        <v>62</v>
      </c>
      <c r="H13" s="64">
        <f>(H24)*$B$13</f>
        <v>0</v>
      </c>
      <c r="I13" s="52" t="s">
        <v>65</v>
      </c>
      <c r="J13" s="64">
        <f>(H24)*$D$13</f>
        <v>0</v>
      </c>
      <c r="K13" s="52" t="s">
        <v>66</v>
      </c>
      <c r="L13" s="65">
        <f>(H24+I24)-H13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2" customFormat="1" ht="16.5" customHeight="1" thickBot="1" x14ac:dyDescent="0.35">
      <c r="A14" s="74"/>
      <c r="B14" s="74"/>
      <c r="C14" s="75"/>
      <c r="D14" s="76"/>
      <c r="E14" s="76"/>
      <c r="F14" s="76"/>
      <c r="G14" s="76"/>
      <c r="H14" s="76"/>
      <c r="I14" s="76"/>
      <c r="J14" s="74"/>
      <c r="K14" s="77"/>
      <c r="L14" s="40"/>
      <c r="M14" s="1"/>
      <c r="N14" s="13"/>
      <c r="O14" s="13"/>
      <c r="P14" s="13"/>
      <c r="Q14" s="13"/>
      <c r="R14" s="13"/>
      <c r="S14" s="13"/>
    </row>
    <row r="15" spans="1:19" s="12" customFormat="1" ht="66.75" customHeight="1" x14ac:dyDescent="0.3">
      <c r="A15" s="20" t="s">
        <v>2</v>
      </c>
      <c r="B15" s="21" t="s">
        <v>4</v>
      </c>
      <c r="C15" s="21" t="s">
        <v>3</v>
      </c>
      <c r="D15" s="21" t="s">
        <v>21</v>
      </c>
      <c r="E15" s="21" t="s">
        <v>17</v>
      </c>
      <c r="F15" s="21" t="s">
        <v>88</v>
      </c>
      <c r="G15" s="21" t="s">
        <v>69</v>
      </c>
      <c r="H15" s="21" t="s">
        <v>64</v>
      </c>
      <c r="I15" s="21" t="s">
        <v>24</v>
      </c>
      <c r="J15" s="21" t="s">
        <v>22</v>
      </c>
      <c r="K15" s="21" t="s">
        <v>23</v>
      </c>
      <c r="L15" s="22" t="s">
        <v>30</v>
      </c>
      <c r="M15" s="1"/>
      <c r="N15" s="13"/>
      <c r="O15" s="13"/>
      <c r="P15" s="13"/>
      <c r="Q15" s="13"/>
      <c r="R15" s="13"/>
      <c r="S15" s="13"/>
    </row>
    <row r="16" spans="1:19" s="12" customFormat="1" ht="26.25" thickBot="1" x14ac:dyDescent="0.35">
      <c r="A16" s="14" t="s">
        <v>7</v>
      </c>
      <c r="B16" s="15" t="s">
        <v>8</v>
      </c>
      <c r="C16" s="15" t="s">
        <v>9</v>
      </c>
      <c r="D16" s="15" t="s">
        <v>10</v>
      </c>
      <c r="E16" s="15" t="s">
        <v>11</v>
      </c>
      <c r="F16" s="15" t="s">
        <v>13</v>
      </c>
      <c r="G16" s="15" t="s">
        <v>14</v>
      </c>
      <c r="H16" s="15" t="s">
        <v>12</v>
      </c>
      <c r="I16" s="15" t="s">
        <v>70</v>
      </c>
      <c r="J16" s="15" t="s">
        <v>67</v>
      </c>
      <c r="K16" s="15" t="s">
        <v>19</v>
      </c>
      <c r="L16" s="16" t="s">
        <v>20</v>
      </c>
      <c r="M16" s="1"/>
      <c r="N16" s="13"/>
      <c r="O16" s="13"/>
      <c r="P16" s="13"/>
      <c r="Q16" s="13"/>
      <c r="R16" s="13"/>
      <c r="S16" s="13"/>
    </row>
    <row r="17" spans="1:19" s="12" customFormat="1" ht="16.5" customHeight="1" thickBot="1" x14ac:dyDescent="0.35">
      <c r="A17" s="105" t="s">
        <v>101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"/>
      <c r="N17" s="13"/>
      <c r="O17" s="13"/>
      <c r="P17" s="13"/>
      <c r="Q17" s="13"/>
      <c r="R17" s="13"/>
      <c r="S17" s="13"/>
    </row>
    <row r="18" spans="1:19" s="12" customFormat="1" ht="16.5" customHeight="1" x14ac:dyDescent="0.3">
      <c r="A18" s="66"/>
      <c r="B18" s="53"/>
      <c r="C18" s="54"/>
      <c r="D18" s="55"/>
      <c r="E18" s="56"/>
      <c r="F18" s="27">
        <f>D18*E18</f>
        <v>0</v>
      </c>
      <c r="G18" s="57">
        <f t="shared" ref="G18:G23" si="0">F18*1.2</f>
        <v>0</v>
      </c>
      <c r="H18" s="58"/>
      <c r="I18" s="58">
        <f>IF($F$13="ÁNO",F18-H18,G18-H18)</f>
        <v>0</v>
      </c>
      <c r="J18" s="34"/>
      <c r="K18" s="59"/>
      <c r="L18" s="67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32"/>
      <c r="B19" s="53"/>
      <c r="C19" s="24"/>
      <c r="D19" s="25"/>
      <c r="E19" s="26"/>
      <c r="F19" s="27">
        <f t="shared" ref="F19:F23" si="1">D19*E19</f>
        <v>0</v>
      </c>
      <c r="G19" s="57">
        <f t="shared" si="0"/>
        <v>0</v>
      </c>
      <c r="H19" s="28"/>
      <c r="I19" s="58">
        <f t="shared" ref="I19:I23" si="2">IF($F$13="ÁNO",F19-H19,G19-H19)</f>
        <v>0</v>
      </c>
      <c r="J19" s="23"/>
      <c r="K19" s="59"/>
      <c r="L19" s="35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2"/>
      <c r="B20" s="53"/>
      <c r="C20" s="24"/>
      <c r="D20" s="25"/>
      <c r="E20" s="26"/>
      <c r="F20" s="27">
        <f t="shared" si="1"/>
        <v>0</v>
      </c>
      <c r="G20" s="57">
        <f t="shared" si="0"/>
        <v>0</v>
      </c>
      <c r="H20" s="28"/>
      <c r="I20" s="58">
        <f t="shared" si="2"/>
        <v>0</v>
      </c>
      <c r="J20" s="23"/>
      <c r="K20" s="59"/>
      <c r="L20" s="35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2"/>
      <c r="B21" s="53"/>
      <c r="C21" s="33"/>
      <c r="D21" s="25"/>
      <c r="E21" s="26"/>
      <c r="F21" s="27">
        <f t="shared" si="1"/>
        <v>0</v>
      </c>
      <c r="G21" s="57">
        <f t="shared" si="0"/>
        <v>0</v>
      </c>
      <c r="H21" s="28"/>
      <c r="I21" s="58">
        <f t="shared" si="2"/>
        <v>0</v>
      </c>
      <c r="J21" s="23"/>
      <c r="K21" s="59"/>
      <c r="L21" s="35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2"/>
      <c r="B22" s="53"/>
      <c r="C22" s="24"/>
      <c r="D22" s="25"/>
      <c r="E22" s="26"/>
      <c r="F22" s="27">
        <f t="shared" si="1"/>
        <v>0</v>
      </c>
      <c r="G22" s="57">
        <f t="shared" si="0"/>
        <v>0</v>
      </c>
      <c r="H22" s="28"/>
      <c r="I22" s="58">
        <f t="shared" si="2"/>
        <v>0</v>
      </c>
      <c r="J22" s="23"/>
      <c r="K22" s="59"/>
      <c r="L22" s="35"/>
      <c r="M22" s="1"/>
      <c r="N22" s="13"/>
      <c r="O22" s="13"/>
      <c r="P22" s="13"/>
      <c r="Q22" s="13"/>
      <c r="R22" s="13"/>
      <c r="S22" s="13"/>
    </row>
    <row r="23" spans="1:19" s="12" customFormat="1" ht="16.5" customHeight="1" thickBot="1" x14ac:dyDescent="0.35">
      <c r="A23" s="60"/>
      <c r="B23" s="53"/>
      <c r="C23" s="29"/>
      <c r="D23" s="30"/>
      <c r="E23" s="26"/>
      <c r="F23" s="27">
        <f t="shared" si="1"/>
        <v>0</v>
      </c>
      <c r="G23" s="57">
        <f t="shared" si="0"/>
        <v>0</v>
      </c>
      <c r="H23" s="31"/>
      <c r="I23" s="58">
        <f t="shared" si="2"/>
        <v>0</v>
      </c>
      <c r="J23" s="23"/>
      <c r="K23" s="59"/>
      <c r="L23" s="35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108" t="s">
        <v>71</v>
      </c>
      <c r="B24" s="109"/>
      <c r="C24" s="109"/>
      <c r="D24" s="109"/>
      <c r="E24" s="110"/>
      <c r="F24" s="68">
        <f t="shared" ref="F24" si="3">SUM(F18:F23)</f>
        <v>0</v>
      </c>
      <c r="G24" s="68">
        <f>SUM(G18:G23)</f>
        <v>0</v>
      </c>
      <c r="H24" s="69">
        <f>SUM(H18:H23)</f>
        <v>0</v>
      </c>
      <c r="I24" s="68">
        <f t="shared" ref="I24" si="4">SUM(I18:I23)</f>
        <v>0</v>
      </c>
      <c r="J24" s="70"/>
      <c r="K24" s="71"/>
      <c r="L24" s="72"/>
      <c r="M24" s="1"/>
      <c r="N24" s="13"/>
      <c r="O24" s="13"/>
      <c r="P24" s="13"/>
      <c r="Q24" s="13"/>
      <c r="R24" s="13"/>
      <c r="S24" s="13"/>
    </row>
    <row r="25" spans="1:19" s="12" customFormat="1" ht="16.5" customHeight="1" x14ac:dyDescent="0.3">
      <c r="A25" s="74"/>
      <c r="B25" s="74"/>
      <c r="C25" s="75"/>
      <c r="D25" s="76"/>
      <c r="E25" s="76"/>
      <c r="F25" s="76"/>
      <c r="G25" s="76"/>
      <c r="H25" s="76"/>
      <c r="I25" s="76"/>
      <c r="J25" s="74"/>
      <c r="K25" s="77"/>
      <c r="L25" s="40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 x14ac:dyDescent="0.35">
      <c r="A26" s="74"/>
      <c r="B26" s="74"/>
      <c r="C26" s="75"/>
      <c r="D26" s="76"/>
      <c r="E26" s="76"/>
      <c r="F26" s="76"/>
      <c r="G26" s="76"/>
      <c r="H26" s="76"/>
      <c r="I26" s="76"/>
      <c r="J26" s="74"/>
      <c r="K26" s="77"/>
      <c r="L26" s="40"/>
      <c r="M26" s="1"/>
      <c r="N26" s="13"/>
      <c r="O26" s="13"/>
      <c r="P26" s="13"/>
      <c r="Q26" s="13"/>
      <c r="R26" s="13"/>
      <c r="S26" s="13"/>
    </row>
    <row r="27" spans="1:19" ht="20.25" customHeight="1" thickBot="1" x14ac:dyDescent="0.35">
      <c r="A27" s="95" t="s">
        <v>89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O27" s="13"/>
    </row>
    <row r="28" spans="1:19" x14ac:dyDescent="0.25">
      <c r="A28" s="87" t="s">
        <v>74</v>
      </c>
      <c r="B28" s="89" t="s">
        <v>72</v>
      </c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9" x14ac:dyDescent="0.25">
      <c r="A29" s="87"/>
      <c r="B29" s="78" t="s">
        <v>77</v>
      </c>
      <c r="C29" s="79"/>
      <c r="D29" s="79"/>
      <c r="E29" s="79"/>
      <c r="F29" s="79"/>
      <c r="G29" s="79"/>
      <c r="H29" s="79"/>
      <c r="I29" s="79"/>
      <c r="J29" s="79"/>
      <c r="K29" s="79"/>
      <c r="L29" s="80"/>
    </row>
    <row r="30" spans="1:19" x14ac:dyDescent="0.25">
      <c r="A30" s="87"/>
      <c r="B30" s="78" t="s">
        <v>99</v>
      </c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9" x14ac:dyDescent="0.25">
      <c r="A31" s="88"/>
      <c r="B31" s="78" t="s">
        <v>100</v>
      </c>
      <c r="C31" s="79"/>
      <c r="D31" s="79"/>
      <c r="E31" s="79"/>
      <c r="F31" s="79"/>
      <c r="G31" s="79"/>
      <c r="H31" s="79"/>
      <c r="I31" s="79"/>
      <c r="J31" s="79"/>
      <c r="K31" s="79"/>
      <c r="L31" s="80"/>
    </row>
    <row r="32" spans="1:19" ht="30" x14ac:dyDescent="0.25">
      <c r="A32" s="73" t="s">
        <v>75</v>
      </c>
      <c r="B32" s="92" t="s">
        <v>73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3" ht="60" customHeight="1" x14ac:dyDescent="0.25">
      <c r="A33" s="73" t="s">
        <v>76</v>
      </c>
      <c r="B33" s="78" t="s">
        <v>94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3" ht="30" x14ac:dyDescent="0.25">
      <c r="A34" s="73" t="s">
        <v>78</v>
      </c>
      <c r="B34" s="78" t="s">
        <v>79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</row>
    <row r="35" spans="1:13" ht="30" x14ac:dyDescent="0.25">
      <c r="A35" s="73" t="s">
        <v>80</v>
      </c>
      <c r="B35" s="78" t="s">
        <v>95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1:13" ht="30" x14ac:dyDescent="0.25">
      <c r="A36" s="73" t="s">
        <v>87</v>
      </c>
      <c r="B36" s="78" t="s">
        <v>81</v>
      </c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37" spans="1:13" ht="30" x14ac:dyDescent="0.25">
      <c r="A37" s="73" t="s">
        <v>86</v>
      </c>
      <c r="B37" s="78" t="s">
        <v>82</v>
      </c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3" ht="30" x14ac:dyDescent="0.25">
      <c r="A38" s="73" t="s">
        <v>85</v>
      </c>
      <c r="B38" s="78" t="s">
        <v>83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8"/>
    </row>
    <row r="39" spans="1:13" ht="59.25" customHeight="1" x14ac:dyDescent="0.25">
      <c r="A39" s="73" t="s">
        <v>84</v>
      </c>
      <c r="B39" s="78" t="s">
        <v>103</v>
      </c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19"/>
    </row>
    <row r="40" spans="1:13" ht="30" x14ac:dyDescent="0.25">
      <c r="A40" s="73" t="s">
        <v>90</v>
      </c>
      <c r="B40" s="78" t="s">
        <v>91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19"/>
    </row>
    <row r="41" spans="1:13" ht="30" x14ac:dyDescent="0.25">
      <c r="A41" s="73" t="s">
        <v>92</v>
      </c>
      <c r="B41" s="78" t="s">
        <v>93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18"/>
    </row>
    <row r="42" spans="1:13" ht="337.5" customHeight="1" x14ac:dyDescent="0.25">
      <c r="A42" s="73" t="s">
        <v>96</v>
      </c>
      <c r="B42" s="81" t="s">
        <v>104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45" x14ac:dyDescent="0.25">
      <c r="A43" s="73" t="s">
        <v>97</v>
      </c>
      <c r="B43" s="84" t="s">
        <v>98</v>
      </c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3" x14ac:dyDescent="0.25">
      <c r="A44" s="4"/>
      <c r="B44" s="4"/>
      <c r="C44" s="5"/>
      <c r="D44" s="6"/>
      <c r="E44" s="10"/>
      <c r="F44" s="10"/>
      <c r="G44" s="10"/>
      <c r="H44" s="10"/>
      <c r="I44" s="10"/>
      <c r="J44" s="8"/>
      <c r="K44" s="8"/>
      <c r="L44" s="1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E73" s="11"/>
      <c r="F73" s="11"/>
      <c r="G73" s="11"/>
      <c r="H73" s="11"/>
      <c r="I73" s="11"/>
      <c r="J73" s="9"/>
      <c r="K73" s="9"/>
    </row>
    <row r="74" spans="1:12" x14ac:dyDescent="0.25">
      <c r="C74" s="1"/>
      <c r="D74" s="1"/>
      <c r="E74" s="11"/>
      <c r="F74" s="11"/>
      <c r="G74" s="11"/>
      <c r="H74" s="11"/>
      <c r="I74" s="11"/>
      <c r="J74" s="9"/>
      <c r="K74" s="9"/>
      <c r="L74" s="1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</sheetData>
  <protectedRanges>
    <protectedRange sqref="A18:A23" name="Rozsah3"/>
    <protectedRange sqref="D18:E23" name="Rozsah2"/>
    <protectedRange sqref="C22:C23 C18:C20" name="Rozsah1"/>
    <protectedRange sqref="K18:K23" name="Rozsah4_1"/>
  </protectedRanges>
  <customSheetViews>
    <customSheetView guid="{18ACE8A2-1DD2-45CE-A7F1-F4F7EA182791}" scale="84" showPageBreaks="1" printArea="1" hiddenColumns="1" view="pageBreakPreview" topLeftCell="C1">
      <selection activeCell="J4" sqref="J4"/>
      <rowBreaks count="1" manualBreakCount="1">
        <brk id="26" max="11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1"/>
    </customSheetView>
    <customSheetView guid="{16503F4E-85E1-4D26-9AF9-3AFD9F161524}" scale="68" showPageBreaks="1" printArea="1" hiddenColumns="1" view="pageBreakPreview">
      <selection activeCell="J4" sqref="J4"/>
      <rowBreaks count="1" manualBreakCount="1">
        <brk id="26" max="11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2"/>
    </customSheetView>
  </customSheetViews>
  <mergeCells count="27">
    <mergeCell ref="A27:L27"/>
    <mergeCell ref="K1:L1"/>
    <mergeCell ref="A6:L6"/>
    <mergeCell ref="B8:L8"/>
    <mergeCell ref="B9:L9"/>
    <mergeCell ref="B10:L10"/>
    <mergeCell ref="B11:L11"/>
    <mergeCell ref="B12:L12"/>
    <mergeCell ref="A17:L17"/>
    <mergeCell ref="A24:E24"/>
    <mergeCell ref="B38:L38"/>
    <mergeCell ref="A28:A31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9:L39"/>
    <mergeCell ref="B40:L40"/>
    <mergeCell ref="B41:L41"/>
    <mergeCell ref="B42:L42"/>
    <mergeCell ref="B43:L43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8:H20 H24">
    <cfRule type="cellIs" dxfId="2" priority="3" stopIfTrue="1" operator="greaterThan">
      <formula>$G18</formula>
    </cfRule>
  </conditionalFormatting>
  <conditionalFormatting sqref="H21:H23">
    <cfRule type="cellIs" dxfId="1" priority="2" stopIfTrue="1" operator="greaterThan">
      <formula>$G21</formula>
    </cfRule>
  </conditionalFormatting>
  <conditionalFormatting sqref="I18:I24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8:G23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5:G16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8:K23">
      <formula1>$O$12:$O$13</formula1>
    </dataValidation>
    <dataValidation allowBlank="1" showInputMessage="1" showErrorMessage="1" prompt="Musí byť v súlade s finančnými a percentuálnymi limtmi uvedenými v Príručke OPII k oprávnenosti výdavkov" sqref="K15"/>
    <dataValidation type="list" allowBlank="1" showErrorMessage="1" prompt="_x000a_" sqref="B18:B23">
      <formula1>$P$3:$P$6</formula1>
    </dataValidation>
    <dataValidation type="list" allowBlank="1" showInputMessage="1" showErrorMessage="1" sqref="F13">
      <formula1>#REF!</formula1>
    </dataValidation>
    <dataValidation allowBlank="1" showInputMessage="1" showErrorMessage="1" prompt="vložte príslušné % NFP podľa bodu 1.3 Výzvy" sqref="B13 D13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3"/>
  <rowBreaks count="1" manualBreakCount="1">
    <brk id="26" max="1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6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6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6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6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6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6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customSheetViews>
    <customSheetView guid="{18ACE8A2-1DD2-45CE-A7F1-F4F7EA182791}" state="hidden">
      <selection activeCell="B22" sqref="B22"/>
      <pageMargins left="0.7" right="0.7" top="0.75" bottom="0.75" header="0.3" footer="0.3"/>
      <pageSetup paperSize="9" orientation="portrait" r:id="rId1"/>
    </customSheetView>
    <customSheetView guid="{16503F4E-85E1-4D26-9AF9-3AFD9F161524}" state="hidden">
      <selection activeCell="B22" sqref="B22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customSheetViews>
    <customSheetView guid="{18ACE8A2-1DD2-45CE-A7F1-F4F7EA182791}" state="hidden" topLeftCell="A34">
      <selection activeCell="F14" sqref="F14"/>
      <pageMargins left="0.7" right="0.7" top="0.75" bottom="0.75" header="0.3" footer="0.3"/>
    </customSheetView>
    <customSheetView guid="{16503F4E-85E1-4D26-9AF9-3AFD9F161524}" state="hidden" topLeftCell="A34">
      <selection activeCell="F14" sqref="F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8ACE8A2-1DD2-45CE-A7F1-F4F7EA182791}" state="hidden">
      <pageMargins left="0.7" right="0.7" top="0.75" bottom="0.75" header="0.3" footer="0.3"/>
    </customSheetView>
    <customSheetView guid="{16503F4E-85E1-4D26-9AF9-3AFD9F16152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Janeček Zuzana</cp:lastModifiedBy>
  <cp:lastPrinted>2017-11-19T15:33:49Z</cp:lastPrinted>
  <dcterms:created xsi:type="dcterms:W3CDTF">2015-05-13T12:53:37Z</dcterms:created>
  <dcterms:modified xsi:type="dcterms:W3CDTF">2020-06-03T08:29:02Z</dcterms:modified>
</cp:coreProperties>
</file>